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<sst xmlns="http://schemas.openxmlformats.org/spreadsheetml/2006/main" count="66" uniqueCount="43">
  <si>
    <t>Att.Cons.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</si>
  <si>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</si>
  <si>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</si>
  <si>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</si>
  <si>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</si>
  <si>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</si>
  <si>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</si>
  <si>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</si>
  <si>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</si>
  <si>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Eventi</t>
  </si>
  <si>
    <t>C. Disciplina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</si>
  <si>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</si>
  <si>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</si>
  <si>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</si>
  <si>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</si>
  <si>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</si>
  <si>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</si>
  <si>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</si>
  <si>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oneri bancari</t>
  </si>
  <si>
    <t>USCITE DEL MESE DI OTTOBRE 2021</t>
  </si>
  <si>
    <t>VITTORIO CALIENDO SALDO FATTURA 12/002 DEL 30/09/2021 CONSULENZA AMM</t>
  </si>
  <si>
    <t>REGISTER SALDO FT 358888DEL 31/08/2021 10 INDIRIZZI EMAIL</t>
  </si>
  <si>
    <t>A2A SALDO FT 821000289781 DEL 27/09/2021</t>
  </si>
  <si>
    <t>addebito su carta nexi  ZOOM</t>
  </si>
  <si>
    <t>F24 VERSAMENTO R.A.</t>
  </si>
  <si>
    <t>F24 VERSAMNETO IVA</t>
  </si>
  <si>
    <t>ESPRESSO SERVICE SALDO FT 24/PA DEL 30.09.2021 SOMMINISTRAZIONE BEV CALDE</t>
  </si>
  <si>
    <t>LA BOTTEGA DEL TIMBRO SALDO FT 558 DEL 29.09.2021 2 TIMBRI COLOP PR</t>
  </si>
  <si>
    <t>FONDAZIONE MUSEO CIVICO ROVERETO SALDO FT 7 MPA DEL 08.10.2021 COMPARTECIPAZIO</t>
  </si>
  <si>
    <t>ANNALIA BAROZZI SALDO FT 4A RIMBORSO SPESE VARIABILI CDT 3 TR</t>
  </si>
  <si>
    <t>ANNALIA BAROZZI RIMBORSO SPESE 3 TRIMESTRE 2021 PER ATTIVITA' CDT</t>
  </si>
  <si>
    <t>FASTWEB 2021-M027526089</t>
  </si>
  <si>
    <t>SYNERGIE ITALIA SALDO FT FTE2156382 DEL 30.09.2021</t>
  </si>
  <si>
    <t xml:space="preserve">SYNERGIE ITALIA SALDO FT FTE2156383 DEL 30.09.2021 SOMMINISTRAZIONE </t>
  </si>
  <si>
    <t>EDENRED ITALIA TICKET RESTAURANT</t>
  </si>
  <si>
    <t>Ordine dei Geologi Lazio RIPARTIZIONE SPESE SOSTENUTE PER CDP ROMA OTTOBRE</t>
  </si>
  <si>
    <t>IMPA SERVICE SALDO FT FATTPA 10_21 PULIZIE MESE OTTOBRE</t>
  </si>
  <si>
    <t>RICOH ITALIA SALDO FT 219320965 DEL 08.10.2021 CANONE</t>
  </si>
  <si>
    <t>REGISTER SALDO FT 404850 DEL 30.09.2021 CASELLA PEC</t>
  </si>
  <si>
    <t>RICOH ITALIA SALDO FT 219327619 DEL 08/10/2021 COSTI COPIE</t>
  </si>
  <si>
    <t>CONGREGAZ SUORE ORLATE DEL BAMB SALDO FT126/DNB DEL 19/10/2021 APPARTAMENTI</t>
  </si>
  <si>
    <t>RIMBORSO SPESE 3 TRIM 2021 RIUNIONI CDT</t>
  </si>
  <si>
    <t xml:space="preserve"> SALDO FT 43/001 DEL 27/10/21 RIMBORSO SPESE VARIABILI RIUNIONI CDT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</si>
</sst>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93" zoomScaleNormal="93" zoomScalePageLayoutView="0" workbookViewId="0" topLeftCell="A1">
      <pane ySplit="3" topLeftCell="A16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8.8515625" style="1" customWidth="1"/>
    <col min="2" max="2" width="82.00390625" style="0" bestFit="1" customWidth="1"/>
    <col min="3" max="3" width="4.7109375" style="0" bestFit="1" customWidth="1"/>
    <col min="4" max="4" width="9.140625" style="3" customWidth="1"/>
    <col min="5" max="5" width="9.57421875" style="3" customWidth="1"/>
    <col min="6" max="6" width="9.28125" style="3" bestFit="1" customWidth="1"/>
    <col min="7" max="7" width="12.140625" style="3" customWidth="1"/>
    <col min="8" max="8" width="10.57421875" style="3" customWidth="1"/>
    <col min="9" max="9" width="9.28125" style="3" bestFit="1" customWidth="1"/>
    <col min="10" max="10" width="9.421875" style="3" customWidth="1"/>
    <col min="11" max="11" width="10.421875" style="3" bestFit="1" customWidth="1"/>
    <col min="12" max="12" width="15.7109375" style="0" customWidth="1"/>
  </cols>
  <sheetData>
    <row r="1" ht="12.75" hidden="1">
      <c r="B1" s="4"/>
    </row>
    <row r="2" spans="1:11" ht="12.75">
      <c r="A2" s="20">
        <v>44470</v>
      </c>
      <c r="B2" s="18" t="s">
        <v>19</v>
      </c>
      <c r="C2" s="21" t="s">
        <v>2</v>
      </c>
      <c r="D2" s="2" t="s">
        <v>3</v>
      </c>
      <c r="E2" s="2" t="s">
        <v>7</v>
      </c>
      <c r="F2" s="2" t="s">
        <v>8</v>
      </c>
      <c r="G2" s="2" t="s">
        <v>4</v>
      </c>
      <c r="H2" s="2" t="s">
        <v>6</v>
      </c>
      <c r="I2" s="2" t="s">
        <v>5</v>
      </c>
      <c r="J2" s="2"/>
      <c r="K2" s="17" t="s">
        <v>16</v>
      </c>
    </row>
    <row r="3" spans="1:11" ht="37.5" customHeight="1">
      <c r="A3" s="20"/>
      <c r="B3" s="19"/>
      <c r="C3" s="21"/>
      <c r="D3" s="2" t="s">
        <v>0</v>
      </c>
      <c r="E3" s="2" t="s">
        <v>9</v>
      </c>
      <c r="F3" s="9" t="s">
        <v>13</v>
      </c>
      <c r="G3" s="10" t="s">
        <v>14</v>
      </c>
      <c r="H3" s="10" t="s">
        <v>17</v>
      </c>
      <c r="I3" s="10" t="s">
        <v>15</v>
      </c>
      <c r="J3" s="10" t="s">
        <v>10</v>
      </c>
      <c r="K3" s="2" t="s">
        <v>1</v>
      </c>
    </row>
    <row r="4" spans="1:11" ht="12.75">
      <c r="A4" s="5">
        <v>44470</v>
      </c>
      <c r="B4" s="6"/>
      <c r="C4" s="7" t="s">
        <v>11</v>
      </c>
      <c r="D4" s="2"/>
      <c r="E4" s="2"/>
      <c r="F4" s="2"/>
      <c r="G4" s="2"/>
      <c r="H4" s="2"/>
      <c r="I4" s="2"/>
      <c r="J4" s="2"/>
      <c r="K4" s="2">
        <f aca="true" t="shared" si="0" ref="K4:K28">IF(C4="B",SUM(D4:J4),0)</f>
        <v>0</v>
      </c>
    </row>
    <row r="5" spans="1:11" ht="12.75">
      <c r="A5" s="5">
        <v>44476</v>
      </c>
      <c r="B5" s="8" t="s">
        <v>20</v>
      </c>
      <c r="C5" s="7" t="s">
        <v>12</v>
      </c>
      <c r="D5" s="2"/>
      <c r="E5" s="2"/>
      <c r="F5" s="2"/>
      <c r="G5" s="2"/>
      <c r="H5" s="2">
        <v>-1282.56</v>
      </c>
      <c r="I5" s="2"/>
      <c r="J5" s="2"/>
      <c r="K5" s="2">
        <f t="shared" si="0"/>
        <v>-1282.56</v>
      </c>
    </row>
    <row r="6" spans="1:11" ht="12.75">
      <c r="A6" s="5">
        <v>44476</v>
      </c>
      <c r="B6" s="15" t="s">
        <v>21</v>
      </c>
      <c r="C6" s="7" t="s">
        <v>12</v>
      </c>
      <c r="D6" s="2"/>
      <c r="E6" s="2"/>
      <c r="F6" s="2"/>
      <c r="G6" s="2">
        <v>-153.55</v>
      </c>
      <c r="H6" s="2"/>
      <c r="I6" s="2"/>
      <c r="J6" s="2"/>
      <c r="K6" s="2">
        <f t="shared" si="0"/>
        <v>-153.55</v>
      </c>
    </row>
    <row r="7" spans="1:11" ht="12.75" customHeight="1">
      <c r="A7" s="5">
        <v>44476</v>
      </c>
      <c r="B7" s="8" t="s">
        <v>22</v>
      </c>
      <c r="C7" s="11" t="s">
        <v>12</v>
      </c>
      <c r="D7" s="2"/>
      <c r="E7" s="2"/>
      <c r="F7" s="2"/>
      <c r="G7" s="2">
        <v>-92.84</v>
      </c>
      <c r="H7" s="12"/>
      <c r="I7" s="2"/>
      <c r="J7" s="2"/>
      <c r="K7" s="12">
        <f t="shared" si="0"/>
        <v>-92.84</v>
      </c>
    </row>
    <row r="8" spans="1:11" s="14" customFormat="1" ht="12.75">
      <c r="A8" s="5">
        <v>44487</v>
      </c>
      <c r="B8" s="13" t="s">
        <v>25</v>
      </c>
      <c r="C8" s="11" t="s">
        <v>12</v>
      </c>
      <c r="D8" s="12"/>
      <c r="E8" s="12"/>
      <c r="F8" s="12"/>
      <c r="G8" s="12"/>
      <c r="I8" s="12">
        <v>-242.67</v>
      </c>
      <c r="J8" s="12"/>
      <c r="K8" s="12">
        <f t="shared" si="0"/>
        <v>-242.67</v>
      </c>
    </row>
    <row r="9" spans="1:11" s="14" customFormat="1" ht="12.75">
      <c r="A9" s="5">
        <v>44487</v>
      </c>
      <c r="B9" s="13" t="s">
        <v>24</v>
      </c>
      <c r="C9" s="11" t="s">
        <v>12</v>
      </c>
      <c r="D9" s="12"/>
      <c r="E9" s="12"/>
      <c r="F9" s="12"/>
      <c r="G9" s="12"/>
      <c r="H9" s="12"/>
      <c r="I9" s="12">
        <v>-948</v>
      </c>
      <c r="J9" s="12"/>
      <c r="K9" s="12">
        <f t="shared" si="0"/>
        <v>-948</v>
      </c>
    </row>
    <row r="10" spans="1:11" s="14" customFormat="1" ht="12.75">
      <c r="A10" s="5">
        <v>44490</v>
      </c>
      <c r="B10" s="13" t="s">
        <v>26</v>
      </c>
      <c r="C10" s="11" t="s">
        <v>12</v>
      </c>
      <c r="D10" s="12"/>
      <c r="E10" s="12"/>
      <c r="F10" s="12"/>
      <c r="G10" s="12">
        <v>-54.98</v>
      </c>
      <c r="H10" s="12"/>
      <c r="I10" s="12"/>
      <c r="J10" s="12"/>
      <c r="K10" s="12">
        <f t="shared" si="0"/>
        <v>-54.98</v>
      </c>
    </row>
    <row r="11" spans="1:11" s="14" customFormat="1" ht="12.75">
      <c r="A11" s="5">
        <v>44490</v>
      </c>
      <c r="B11" s="8" t="s">
        <v>27</v>
      </c>
      <c r="C11" s="11" t="s">
        <v>12</v>
      </c>
      <c r="D11" s="12"/>
      <c r="E11" s="12"/>
      <c r="F11" s="12"/>
      <c r="G11" s="12"/>
      <c r="H11" s="12">
        <v>-24</v>
      </c>
      <c r="I11" s="12"/>
      <c r="J11" s="12"/>
      <c r="K11" s="12">
        <f t="shared" si="0"/>
        <v>-24</v>
      </c>
    </row>
    <row r="12" spans="1:11" s="14" customFormat="1" ht="12.75">
      <c r="A12" s="5">
        <v>44490</v>
      </c>
      <c r="B12" s="16" t="s">
        <v>28</v>
      </c>
      <c r="C12" s="11" t="s">
        <v>12</v>
      </c>
      <c r="D12" s="12"/>
      <c r="E12" s="12">
        <v>-500</v>
      </c>
      <c r="F12" s="12"/>
      <c r="G12" s="12"/>
      <c r="H12" s="12"/>
      <c r="I12" s="12"/>
      <c r="J12" s="12"/>
      <c r="K12" s="12">
        <f t="shared" si="0"/>
        <v>-500</v>
      </c>
    </row>
    <row r="13" spans="1:11" ht="12.75">
      <c r="A13" s="5">
        <v>44490</v>
      </c>
      <c r="B13" s="11" t="s">
        <v>29</v>
      </c>
      <c r="C13" s="7" t="s">
        <v>12</v>
      </c>
      <c r="D13" s="2"/>
      <c r="E13" s="2"/>
      <c r="F13" s="2"/>
      <c r="G13" s="2"/>
      <c r="H13" s="2"/>
      <c r="I13" s="2"/>
      <c r="J13" s="2">
        <v>-124.4</v>
      </c>
      <c r="K13" s="2">
        <f t="shared" si="0"/>
        <v>-124.4</v>
      </c>
    </row>
    <row r="14" spans="1:11" ht="13.5" customHeight="1">
      <c r="A14" s="5">
        <v>44490</v>
      </c>
      <c r="B14" s="8" t="s">
        <v>30</v>
      </c>
      <c r="C14" s="7" t="s">
        <v>12</v>
      </c>
      <c r="D14" s="2"/>
      <c r="E14" s="2"/>
      <c r="F14" s="2"/>
      <c r="G14" s="2"/>
      <c r="H14" s="2"/>
      <c r="I14" s="2"/>
      <c r="J14" s="2">
        <v>-35.8</v>
      </c>
      <c r="K14" s="2">
        <f t="shared" si="0"/>
        <v>-35.8</v>
      </c>
    </row>
    <row r="15" spans="1:11" ht="13.5" customHeight="1">
      <c r="A15" s="5">
        <v>44494</v>
      </c>
      <c r="B15" s="8" t="s">
        <v>31</v>
      </c>
      <c r="C15" s="7" t="s">
        <v>12</v>
      </c>
      <c r="D15" s="2"/>
      <c r="E15" s="2"/>
      <c r="F15" s="2"/>
      <c r="G15" s="2">
        <v>-65.44</v>
      </c>
      <c r="H15" s="2"/>
      <c r="I15" s="2"/>
      <c r="J15" s="2"/>
      <c r="K15" s="2">
        <f t="shared" si="0"/>
        <v>-65.44</v>
      </c>
    </row>
    <row r="16" spans="1:11" s="14" customFormat="1" ht="12.75">
      <c r="A16" s="5">
        <v>44494</v>
      </c>
      <c r="B16" s="13" t="s">
        <v>32</v>
      </c>
      <c r="C16" s="11" t="s">
        <v>12</v>
      </c>
      <c r="D16" s="12"/>
      <c r="E16" s="12"/>
      <c r="F16" s="12">
        <v>-95.05</v>
      </c>
      <c r="G16" s="12"/>
      <c r="H16" s="12"/>
      <c r="I16" s="12"/>
      <c r="J16" s="12"/>
      <c r="K16" s="12">
        <f t="shared" si="0"/>
        <v>-95.05</v>
      </c>
    </row>
    <row r="17" spans="1:11" ht="12.75">
      <c r="A17" s="5">
        <v>44494</v>
      </c>
      <c r="B17" s="15" t="s">
        <v>33</v>
      </c>
      <c r="C17" s="7" t="s">
        <v>12</v>
      </c>
      <c r="D17" s="2"/>
      <c r="E17" s="2"/>
      <c r="F17" s="2">
        <v>-2900.99</v>
      </c>
      <c r="G17" s="2"/>
      <c r="H17" s="2"/>
      <c r="I17" s="2"/>
      <c r="J17" s="2"/>
      <c r="K17" s="2">
        <f t="shared" si="0"/>
        <v>-2900.99</v>
      </c>
    </row>
    <row r="18" spans="1:11" ht="12.75">
      <c r="A18" s="5">
        <v>44494</v>
      </c>
      <c r="B18" s="15" t="s">
        <v>34</v>
      </c>
      <c r="C18" s="7" t="s">
        <v>12</v>
      </c>
      <c r="D18" s="2"/>
      <c r="E18" s="2"/>
      <c r="F18" s="2">
        <v>-214.22</v>
      </c>
      <c r="G18" s="2"/>
      <c r="H18" s="2"/>
      <c r="I18" s="2"/>
      <c r="J18" s="2"/>
      <c r="K18" s="2">
        <f t="shared" si="0"/>
        <v>-214.22</v>
      </c>
    </row>
    <row r="19" spans="1:11" ht="12.75">
      <c r="A19" s="5">
        <v>44494</v>
      </c>
      <c r="B19" s="11" t="s">
        <v>35</v>
      </c>
      <c r="C19" s="11" t="s">
        <v>12</v>
      </c>
      <c r="D19" s="12">
        <v>-97.84</v>
      </c>
      <c r="E19" s="12"/>
      <c r="F19" s="12"/>
      <c r="G19" s="12"/>
      <c r="H19" s="12"/>
      <c r="I19" s="12"/>
      <c r="J19" s="12"/>
      <c r="K19" s="12">
        <f t="shared" si="0"/>
        <v>-97.84</v>
      </c>
    </row>
    <row r="20" spans="1:11" ht="14.25" customHeight="1">
      <c r="A20" s="5">
        <v>44498</v>
      </c>
      <c r="B20" s="8" t="s">
        <v>36</v>
      </c>
      <c r="C20" s="7" t="s">
        <v>12</v>
      </c>
      <c r="D20" s="2"/>
      <c r="E20" s="2"/>
      <c r="F20" s="2"/>
      <c r="G20" s="2">
        <v>-340</v>
      </c>
      <c r="H20" s="2"/>
      <c r="I20" s="2"/>
      <c r="J20" s="2"/>
      <c r="K20" s="2">
        <f t="shared" si="0"/>
        <v>-340</v>
      </c>
    </row>
    <row r="21" spans="1:11" ht="12.75">
      <c r="A21" s="5">
        <v>44498</v>
      </c>
      <c r="B21" s="15" t="s">
        <v>37</v>
      </c>
      <c r="C21" s="7" t="s">
        <v>12</v>
      </c>
      <c r="D21" s="2"/>
      <c r="E21" s="2"/>
      <c r="F21" s="2"/>
      <c r="G21" s="2">
        <v>-289.96</v>
      </c>
      <c r="H21" s="2"/>
      <c r="I21" s="2"/>
      <c r="J21" s="2"/>
      <c r="K21" s="2">
        <f t="shared" si="0"/>
        <v>-289.96</v>
      </c>
    </row>
    <row r="22" spans="1:11" ht="12.75">
      <c r="A22" s="5">
        <v>44498</v>
      </c>
      <c r="B22" s="13" t="s">
        <v>38</v>
      </c>
      <c r="C22" s="11" t="s">
        <v>12</v>
      </c>
      <c r="D22" s="12"/>
      <c r="E22" s="12"/>
      <c r="F22" s="12"/>
      <c r="G22" s="12">
        <v>-68</v>
      </c>
      <c r="H22" s="12"/>
      <c r="I22" s="12"/>
      <c r="J22" s="12"/>
      <c r="K22" s="12">
        <f t="shared" si="0"/>
        <v>-68</v>
      </c>
    </row>
    <row r="23" spans="1:11" ht="12.75">
      <c r="A23" s="5">
        <v>44498</v>
      </c>
      <c r="B23" s="8" t="s">
        <v>39</v>
      </c>
      <c r="C23" s="7" t="s">
        <v>12</v>
      </c>
      <c r="D23" s="2"/>
      <c r="E23" s="2"/>
      <c r="F23" s="2"/>
      <c r="G23" s="2">
        <v>-32.53</v>
      </c>
      <c r="H23" s="2"/>
      <c r="I23" s="2"/>
      <c r="J23" s="2"/>
      <c r="K23" s="2">
        <f t="shared" si="0"/>
        <v>-32.53</v>
      </c>
    </row>
    <row r="24" spans="1:11" ht="12.75">
      <c r="A24" s="5">
        <v>44498</v>
      </c>
      <c r="B24" s="8" t="s">
        <v>41</v>
      </c>
      <c r="C24" s="7" t="s">
        <v>12</v>
      </c>
      <c r="D24" s="2"/>
      <c r="E24" s="2"/>
      <c r="F24" s="2"/>
      <c r="G24" s="2"/>
      <c r="H24" s="2"/>
      <c r="I24" s="2"/>
      <c r="J24" s="2">
        <v>-84.5</v>
      </c>
      <c r="K24" s="2">
        <f t="shared" si="0"/>
        <v>-84.5</v>
      </c>
    </row>
    <row r="25" spans="1:11" ht="12.75">
      <c r="A25" s="5">
        <v>44498</v>
      </c>
      <c r="B25" s="11" t="s">
        <v>42</v>
      </c>
      <c r="C25" s="11" t="s">
        <v>12</v>
      </c>
      <c r="D25" s="12"/>
      <c r="E25" s="12"/>
      <c r="F25" s="12"/>
      <c r="G25" s="12"/>
      <c r="H25" s="12"/>
      <c r="I25" s="12"/>
      <c r="J25" s="12">
        <v>-126.79</v>
      </c>
      <c r="K25" s="12">
        <f t="shared" si="0"/>
        <v>-126.79</v>
      </c>
    </row>
    <row r="26" spans="1:11" ht="12.75">
      <c r="A26" s="5">
        <v>44498</v>
      </c>
      <c r="B26" s="15" t="s">
        <v>40</v>
      </c>
      <c r="C26" s="7" t="s">
        <v>12</v>
      </c>
      <c r="D26" s="2">
        <v>-171.64</v>
      </c>
      <c r="E26" s="2"/>
      <c r="F26" s="2"/>
      <c r="G26" s="2"/>
      <c r="H26" s="2"/>
      <c r="I26" s="2"/>
      <c r="J26" s="2"/>
      <c r="K26" s="2">
        <f t="shared" si="0"/>
        <v>-171.64</v>
      </c>
    </row>
    <row r="27" spans="1:11" ht="12.75">
      <c r="A27" s="5">
        <v>44499</v>
      </c>
      <c r="B27" s="8" t="s">
        <v>23</v>
      </c>
      <c r="C27" s="7" t="s">
        <v>12</v>
      </c>
      <c r="D27" s="2"/>
      <c r="E27" s="2">
        <v>-74</v>
      </c>
      <c r="F27" s="2"/>
      <c r="G27" s="2"/>
      <c r="H27" s="2"/>
      <c r="I27" s="2"/>
      <c r="J27" s="2"/>
      <c r="K27" s="2">
        <f t="shared" si="0"/>
        <v>-74</v>
      </c>
    </row>
    <row r="28" spans="1:11" ht="12.75">
      <c r="A28" s="5">
        <v>44500</v>
      </c>
      <c r="B28" s="8" t="s">
        <v>18</v>
      </c>
      <c r="C28" s="7" t="s">
        <v>12</v>
      </c>
      <c r="D28" s="2"/>
      <c r="E28" s="2"/>
      <c r="F28" s="2"/>
      <c r="G28" s="2"/>
      <c r="H28" s="2"/>
      <c r="I28" s="2">
        <v>-25.33</v>
      </c>
      <c r="J28" s="2"/>
      <c r="K28" s="2">
        <f t="shared" si="0"/>
        <v>-25.33</v>
      </c>
    </row>
    <row r="29" spans="1:11" ht="12.75">
      <c r="A29" s="5"/>
      <c r="B29" s="6"/>
      <c r="C29" s="6"/>
      <c r="D29" s="2">
        <f aca="true" t="shared" si="1" ref="D29:K29">SUM(D4:D28)</f>
        <v>-269.48</v>
      </c>
      <c r="E29" s="2">
        <f t="shared" si="1"/>
        <v>-574</v>
      </c>
      <c r="F29" s="2">
        <f t="shared" si="1"/>
        <v>-3210.2599999999998</v>
      </c>
      <c r="G29" s="2">
        <f t="shared" si="1"/>
        <v>-1097.3</v>
      </c>
      <c r="H29" s="2">
        <f t="shared" si="1"/>
        <v>-1306.56</v>
      </c>
      <c r="I29" s="2">
        <f t="shared" si="1"/>
        <v>-1216</v>
      </c>
      <c r="J29" s="2">
        <f t="shared" si="1"/>
        <v>-371.49</v>
      </c>
      <c r="K29" s="2">
        <f t="shared" si="1"/>
        <v>-8045.090000000001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2022-10-28T16:28:39Z</dcterms:modified>
  <cp:category/>
  <cp:version/>
  <cp:contentType/>
  <cp:contentStatus/>
</cp:coreProperties>
</file>